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0B93B9BB-EB7A-48EC-B866-032DAABF33DF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definedNames>
    <definedName name="Print_Area" localSheetId="0">Лист1!$A$1:$K$10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F15" i="1"/>
  <c r="E15" i="1"/>
  <c r="D15" i="1"/>
  <c r="C15" i="1"/>
  <c r="G14" i="1"/>
  <c r="G13" i="1"/>
  <c r="G12" i="1"/>
  <c r="G11" i="1"/>
  <c r="G10" i="1"/>
  <c r="G9" i="1"/>
  <c r="B14" i="1"/>
  <c r="B13" i="1"/>
  <c r="B12" i="1"/>
  <c r="B11" i="1"/>
  <c r="B10" i="1"/>
  <c r="B9" i="1"/>
  <c r="G15" i="1" l="1"/>
  <c r="B15" i="1"/>
</calcChain>
</file>

<file path=xl/sharedStrings.xml><?xml version="1.0" encoding="utf-8"?>
<sst xmlns="http://schemas.openxmlformats.org/spreadsheetml/2006/main" count="33" uniqueCount="22">
  <si>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</si>
  <si>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</si>
  <si>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</si>
  <si>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</si>
  <si>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</si>
  <si>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</si>
  <si>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</si>
  <si>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</si>
  <si>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</si>
  <si>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</si>
  <si>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</si>
  <si>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+</t>
  </si>
  <si>
    <t>ООО "Югстрой-Электросеть"</t>
  </si>
  <si>
    <t>ООО "Югстрой-Энергосбыт"</t>
  </si>
  <si>
    <t>Сетевые организации</t>
  </si>
  <si>
    <t>ПАО "Кубаньэнерго"</t>
  </si>
  <si>
    <t>ООО "Фул-Энерджи"</t>
  </si>
  <si>
    <t>Итого:</t>
  </si>
  <si>
    <t>За ноябрь</t>
  </si>
  <si>
    <t>АО "НЭСК-электросети"</t>
  </si>
  <si>
    <t>ООО "ЮгЭнергоРесурс"</t>
  </si>
  <si>
    <t>ООО "Диагональ"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</si>
</sst>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94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2" sqref="H22"/>
    </sheetView>
  </sheetViews>
  <sheetFormatPr defaultColWidth="9.109375" defaultRowHeight="13.5" customHeight="1" x14ac:dyDescent="0.25"/>
  <cols>
    <col min="1" max="1" width="43.5546875" style="4" customWidth="1"/>
    <col min="2" max="2" width="17.44140625" style="14" customWidth="1"/>
    <col min="3" max="6" width="16.109375" style="14" customWidth="1"/>
    <col min="7" max="11" width="13.6640625" style="14" customWidth="1"/>
    <col min="12" max="16384" width="9.109375" style="2"/>
  </cols>
  <sheetData>
    <row r="1" spans="1:95" s="7" customFormat="1" ht="13.5" customHeight="1" x14ac:dyDescent="0.25">
      <c r="A1" s="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6"/>
    </row>
    <row r="2" spans="1:95" s="7" customFormat="1" ht="13.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8"/>
      <c r="M2" s="9"/>
    </row>
    <row r="3" spans="1:95" s="7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8"/>
      <c r="M3" s="9"/>
    </row>
    <row r="4" spans="1:95" s="7" customFormat="1" ht="13.5" customHeight="1" x14ac:dyDescent="0.25">
      <c r="A4" s="24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95" s="7" customFormat="1" ht="13.5" customHeight="1" x14ac:dyDescent="0.25">
      <c r="A5" s="16" t="s">
        <v>6</v>
      </c>
      <c r="B5" s="20" t="s">
        <v>7</v>
      </c>
      <c r="C5" s="20"/>
      <c r="D5" s="20"/>
      <c r="E5" s="20"/>
      <c r="F5" s="20"/>
      <c r="G5" s="21" t="s">
        <v>8</v>
      </c>
      <c r="H5" s="21"/>
      <c r="I5" s="21"/>
      <c r="J5" s="21"/>
      <c r="K5" s="21"/>
    </row>
    <row r="6" spans="1:95" s="7" customFormat="1" ht="13.5" customHeight="1" x14ac:dyDescent="0.2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</v>
      </c>
      <c r="H6" s="19" t="s">
        <v>2</v>
      </c>
      <c r="I6" s="19" t="s">
        <v>3</v>
      </c>
      <c r="J6" s="19" t="s">
        <v>4</v>
      </c>
      <c r="K6" s="19" t="s">
        <v>5</v>
      </c>
    </row>
    <row r="7" spans="1:95" s="15" customFormat="1" ht="9.75" customHeight="1" x14ac:dyDescent="0.2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</row>
    <row r="8" spans="1:95" ht="13.5" customHeight="1" x14ac:dyDescent="0.25">
      <c r="A8" s="5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CQ8" s="2" t="s">
        <v>10</v>
      </c>
    </row>
    <row r="9" spans="1:95" ht="13.5" customHeight="1" x14ac:dyDescent="0.25">
      <c r="A9" s="5" t="s">
        <v>15</v>
      </c>
      <c r="B9" s="13">
        <f>C9+D9+E9+F9</f>
        <v>3941</v>
      </c>
      <c r="C9" s="13">
        <v>2979</v>
      </c>
      <c r="D9" s="13">
        <v>170</v>
      </c>
      <c r="E9" s="13">
        <v>647</v>
      </c>
      <c r="F9" s="13">
        <v>145</v>
      </c>
      <c r="G9" s="13">
        <f t="shared" ref="G9:G14" si="0">H9+I9+J9+K9</f>
        <v>3941</v>
      </c>
      <c r="H9" s="13">
        <v>2979</v>
      </c>
      <c r="I9" s="13">
        <v>170</v>
      </c>
      <c r="J9" s="13">
        <v>647</v>
      </c>
      <c r="K9" s="13">
        <v>145</v>
      </c>
      <c r="CQ9" s="2" t="s">
        <v>11</v>
      </c>
    </row>
    <row r="10" spans="1:95" ht="13.5" customHeight="1" x14ac:dyDescent="0.25">
      <c r="A10" s="5" t="s">
        <v>12</v>
      </c>
      <c r="B10" s="14">
        <f t="shared" ref="B10:B14" si="1">C10+D10+E10+F10</f>
        <v>24537</v>
      </c>
      <c r="C10" s="14">
        <v>590</v>
      </c>
      <c r="D10" s="14">
        <v>386</v>
      </c>
      <c r="E10" s="14">
        <v>3510</v>
      </c>
      <c r="F10" s="14">
        <v>20051</v>
      </c>
      <c r="G10" s="14">
        <f t="shared" si="0"/>
        <v>24537</v>
      </c>
      <c r="H10" s="14">
        <v>590</v>
      </c>
      <c r="I10" s="14">
        <v>386</v>
      </c>
      <c r="J10" s="14">
        <v>3510</v>
      </c>
      <c r="K10" s="14">
        <v>20051</v>
      </c>
      <c r="CQ10" s="2" t="s">
        <v>11</v>
      </c>
    </row>
    <row r="11" spans="1:95" ht="13.5" customHeight="1" x14ac:dyDescent="0.25">
      <c r="A11" s="3" t="s">
        <v>19</v>
      </c>
      <c r="B11" s="14">
        <f t="shared" si="1"/>
        <v>208</v>
      </c>
      <c r="C11" s="14">
        <v>0</v>
      </c>
      <c r="D11" s="14">
        <v>0</v>
      </c>
      <c r="E11" s="14">
        <v>170</v>
      </c>
      <c r="F11" s="14">
        <v>38</v>
      </c>
      <c r="G11" s="14">
        <f t="shared" si="0"/>
        <v>208</v>
      </c>
      <c r="H11" s="14">
        <v>0</v>
      </c>
      <c r="I11" s="14">
        <v>0</v>
      </c>
      <c r="J11" s="14">
        <v>170</v>
      </c>
      <c r="K11" s="14">
        <v>38</v>
      </c>
      <c r="CQ11" s="2" t="s">
        <v>11</v>
      </c>
    </row>
    <row r="12" spans="1:95" ht="13.5" customHeight="1" x14ac:dyDescent="0.25">
      <c r="A12" s="3" t="s">
        <v>20</v>
      </c>
      <c r="B12" s="14">
        <f t="shared" si="1"/>
        <v>1</v>
      </c>
      <c r="C12" s="14">
        <v>0</v>
      </c>
      <c r="D12" s="14">
        <v>0</v>
      </c>
      <c r="E12" s="14">
        <v>0</v>
      </c>
      <c r="F12" s="14">
        <v>1</v>
      </c>
      <c r="G12" s="14">
        <f t="shared" si="0"/>
        <v>1</v>
      </c>
      <c r="H12" s="14">
        <v>0</v>
      </c>
      <c r="I12" s="14">
        <v>0</v>
      </c>
      <c r="J12" s="14">
        <v>0</v>
      </c>
      <c r="K12" s="14">
        <v>1</v>
      </c>
      <c r="CQ12" s="2" t="s">
        <v>11</v>
      </c>
    </row>
    <row r="13" spans="1:95" ht="13.5" customHeight="1" x14ac:dyDescent="0.25">
      <c r="A13" s="3" t="s">
        <v>21</v>
      </c>
      <c r="B13" s="14">
        <f t="shared" si="1"/>
        <v>246</v>
      </c>
      <c r="C13" s="14">
        <v>0</v>
      </c>
      <c r="D13" s="14">
        <v>0</v>
      </c>
      <c r="E13" s="14">
        <v>246</v>
      </c>
      <c r="F13" s="14">
        <v>0</v>
      </c>
      <c r="G13" s="14">
        <f t="shared" si="0"/>
        <v>246</v>
      </c>
      <c r="H13" s="14">
        <v>0</v>
      </c>
      <c r="I13" s="14">
        <v>0</v>
      </c>
      <c r="J13" s="14">
        <v>246</v>
      </c>
      <c r="K13" s="14">
        <v>0</v>
      </c>
      <c r="CQ13" s="2" t="s">
        <v>11</v>
      </c>
    </row>
    <row r="14" spans="1:95" ht="13.5" customHeight="1" x14ac:dyDescent="0.25">
      <c r="A14" s="3" t="s">
        <v>16</v>
      </c>
      <c r="B14" s="14">
        <f t="shared" si="1"/>
        <v>51</v>
      </c>
      <c r="C14" s="14">
        <v>0</v>
      </c>
      <c r="D14" s="14">
        <v>0</v>
      </c>
      <c r="E14" s="14">
        <v>49</v>
      </c>
      <c r="F14" s="14">
        <v>2</v>
      </c>
      <c r="G14" s="14">
        <f t="shared" si="0"/>
        <v>51</v>
      </c>
      <c r="H14" s="14">
        <v>0</v>
      </c>
      <c r="I14" s="14">
        <v>0</v>
      </c>
      <c r="J14" s="14">
        <v>49</v>
      </c>
      <c r="K14" s="14">
        <v>2</v>
      </c>
      <c r="CQ14" s="2" t="s">
        <v>11</v>
      </c>
    </row>
    <row r="15" spans="1:95" ht="13.5" customHeight="1" x14ac:dyDescent="0.25">
      <c r="A15" s="3" t="s">
        <v>17</v>
      </c>
      <c r="B15" s="14">
        <f>B9+B10+B11+B12+B13+B14</f>
        <v>28984</v>
      </c>
      <c r="C15" s="14">
        <f t="shared" ref="C15:K15" si="2">C9+C10+C11+C12+C13+C14</f>
        <v>3569</v>
      </c>
      <c r="D15" s="14">
        <f t="shared" si="2"/>
        <v>556</v>
      </c>
      <c r="E15" s="14">
        <f t="shared" si="2"/>
        <v>4622</v>
      </c>
      <c r="F15" s="14">
        <f t="shared" si="2"/>
        <v>20237</v>
      </c>
      <c r="G15" s="14">
        <f t="shared" si="2"/>
        <v>28984</v>
      </c>
      <c r="H15" s="14">
        <f t="shared" si="2"/>
        <v>3569</v>
      </c>
      <c r="I15" s="14">
        <f t="shared" si="2"/>
        <v>556</v>
      </c>
      <c r="J15" s="14">
        <f t="shared" si="2"/>
        <v>4622</v>
      </c>
      <c r="K15" s="14">
        <f t="shared" si="2"/>
        <v>20237</v>
      </c>
      <c r="CQ15" s="2" t="s">
        <v>10</v>
      </c>
    </row>
    <row r="16" spans="1:95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  <row r="190" spans="1:1" ht="13.5" customHeight="1" x14ac:dyDescent="0.25">
      <c r="A190" s="3"/>
    </row>
    <row r="191" spans="1:1" ht="13.5" customHeight="1" x14ac:dyDescent="0.25">
      <c r="A191" s="3"/>
    </row>
    <row r="192" spans="1:1" ht="13.5" customHeight="1" x14ac:dyDescent="0.25">
      <c r="A192" s="3"/>
    </row>
    <row r="193" spans="1:1" ht="13.5" customHeight="1" x14ac:dyDescent="0.25">
      <c r="A193" s="3"/>
    </row>
    <row r="194" spans="1:1" ht="13.5" customHeight="1" x14ac:dyDescent="0.25">
      <c r="A194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5">
    <cfRule type="expression" dxfId="2" priority="35">
      <formula>IF($A4&lt;&gt;"",TRUE(),FALSE())</formula>
    </cfRule>
    <cfRule type="expression" dxfId="1" priority="36">
      <formula>IF($CQ4="+",TRUE(),FALSE())</formula>
    </cfRule>
    <cfRule type="expression" dxfId="0" priority="37">
      <formula>IF($CQ4="*",TRUE(),FALSE())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2020-03-10T08:27:51Z</dcterms:modified>
</cp:coreProperties>
</file>